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"/>
    </mc:Choice>
  </mc:AlternateContent>
  <bookViews>
    <workbookView xWindow="0" yWindow="0" windowWidth="28800" windowHeight="1221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EAA!$A$1:$F$28</definedName>
  </definedNames>
  <calcPr calcId="162913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D3" i="2"/>
  <c r="C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<sst xmlns="http://schemas.openxmlformats.org/spreadsheetml/2006/main" count="27" uniqueCount="27">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</sst>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2202180</xdr:colOff>
      <xdr:row>25</xdr:row>
      <xdr:rowOff>76200</xdr:rowOff>
    </xdr:from>
    <xdr:to>
      <xdr:col>4</xdr:col>
      <xdr:colOff>335280</xdr:colOff>
      <xdr:row>27</xdr:row>
      <xdr:rowOff>91440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" y="3924300"/>
          <a:ext cx="49834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40" zoomScaleNormal="140" workbookViewId="0">
      <selection sqref="A1:F2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11188612.379999999</v>
      </c>
      <c r="C3" s="8">
        <f t="shared" ref="C3:F3" si="0">C4+C12</f>
        <v>52984703.100000001</v>
      </c>
      <c r="D3" s="8">
        <f t="shared" si="0"/>
        <v>49669093.100000001</v>
      </c>
      <c r="E3" s="8">
        <f t="shared" si="0"/>
        <v>14504222.379999999</v>
      </c>
      <c r="F3" s="8">
        <f t="shared" si="0"/>
        <v>3315609.9999999995</v>
      </c>
    </row>
    <row r="4" spans="1:6" x14ac:dyDescent="0.2">
      <c r="A4" s="5" t="s">
        <v>4</v>
      </c>
      <c r="B4" s="8">
        <f>SUM(B5:B11)</f>
        <v>3336683.03</v>
      </c>
      <c r="C4" s="8">
        <f>SUM(C5:C11)</f>
        <v>52644994.380000003</v>
      </c>
      <c r="D4" s="8">
        <f>SUM(D5:D11)</f>
        <v>49117645.960000001</v>
      </c>
      <c r="E4" s="8">
        <f>SUM(E5:E11)</f>
        <v>6864031.4500000002</v>
      </c>
      <c r="F4" s="8">
        <f>SUM(F5:F11)</f>
        <v>3527348.42</v>
      </c>
    </row>
    <row r="5" spans="1:6" x14ac:dyDescent="0.2">
      <c r="A5" s="6" t="s">
        <v>5</v>
      </c>
      <c r="B5" s="9">
        <v>1550412.8</v>
      </c>
      <c r="C5" s="9">
        <v>28897284.239999998</v>
      </c>
      <c r="D5" s="9">
        <v>25245441.75</v>
      </c>
      <c r="E5" s="9">
        <v>5202255.29</v>
      </c>
      <c r="F5" s="9">
        <f t="shared" ref="F5:F11" si="1">E5-B5</f>
        <v>3651842.49</v>
      </c>
    </row>
    <row r="6" spans="1:6" x14ac:dyDescent="0.2">
      <c r="A6" s="6" t="s">
        <v>6</v>
      </c>
      <c r="B6" s="9">
        <v>1047806.54</v>
      </c>
      <c r="C6" s="9">
        <v>20855111.440000001</v>
      </c>
      <c r="D6" s="9">
        <v>20853077.219999999</v>
      </c>
      <c r="E6" s="9">
        <v>1049840.76</v>
      </c>
      <c r="F6" s="9">
        <f t="shared" si="1"/>
        <v>2034.2199999999721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738463.69</v>
      </c>
      <c r="C9" s="9">
        <v>2892598.7</v>
      </c>
      <c r="D9" s="9">
        <v>3019126.99</v>
      </c>
      <c r="E9" s="9">
        <v>611935.4</v>
      </c>
      <c r="F9" s="9">
        <f t="shared" si="1"/>
        <v>-126528.28999999992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7851929.3499999996</v>
      </c>
      <c r="C12" s="8">
        <f>SUM(C13:C21)</f>
        <v>339708.72</v>
      </c>
      <c r="D12" s="8">
        <f>SUM(D13:D21)</f>
        <v>551447.14</v>
      </c>
      <c r="E12" s="8">
        <f>SUM(E13:E21)</f>
        <v>7640190.9299999988</v>
      </c>
      <c r="F12" s="8">
        <f>SUM(F13:F21)</f>
        <v>-211738.42000000039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v>6741995.5300000003</v>
      </c>
      <c r="F15" s="10">
        <f t="shared" si="2"/>
        <v>0</v>
      </c>
    </row>
    <row r="16" spans="1:6" x14ac:dyDescent="0.2">
      <c r="A16" s="6" t="s">
        <v>14</v>
      </c>
      <c r="B16" s="9">
        <v>3162230.46</v>
      </c>
      <c r="C16" s="9">
        <v>339708.72</v>
      </c>
      <c r="D16" s="9">
        <v>169854.36</v>
      </c>
      <c r="E16" s="9">
        <v>3332084.82</v>
      </c>
      <c r="F16" s="9">
        <f t="shared" si="2"/>
        <v>169854.35999999987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v>89749.2</v>
      </c>
      <c r="F17" s="9">
        <f t="shared" si="2"/>
        <v>0</v>
      </c>
    </row>
    <row r="18" spans="1:6" x14ac:dyDescent="0.2">
      <c r="A18" s="6" t="s">
        <v>16</v>
      </c>
      <c r="B18" s="9">
        <v>-2142045.84</v>
      </c>
      <c r="C18" s="9">
        <v>0</v>
      </c>
      <c r="D18" s="9">
        <v>381592.78</v>
      </c>
      <c r="E18" s="9">
        <v>-2523638.62</v>
      </c>
      <c r="F18" s="9">
        <f t="shared" si="2"/>
        <v>-381592.78000000026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2" spans="1:6" ht="12.75" x14ac:dyDescent="0.2">
      <c r="A22" s="7" t="s">
        <v>24</v>
      </c>
    </row>
  </sheetData>
  <sheetProtection formatCells="0" formatColumns="0" formatRows="0" autoFilter="0"/>
  <mergeCells count="1">
    <mergeCell ref="A1:F1"/>
  </mergeCells>
  <pageMargins left="0.82677165354330717" right="0.23622047244094491" top="0.74803149606299213" bottom="0.74803149606299213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2024-02-23T15:59:01Z</cp:lastPrinted>
  <dcterms:created xsi:type="dcterms:W3CDTF">2014-02-09T04:04:15Z</dcterms:created>
  <dcterms:modified xsi:type="dcterms:W3CDTF">2024-02-23T15:59:20Z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